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eorge Schenk\Desktop\Duivensport\2020\Deuteren\Inkorvven Corona\"/>
    </mc:Choice>
  </mc:AlternateContent>
  <bookViews>
    <workbookView xWindow="0" yWindow="0" windowWidth="20490" windowHeight="67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E72" i="1"/>
  <c r="E73" i="1" s="1"/>
  <c r="G70" i="1" l="1"/>
  <c r="G69" i="1" s="1"/>
  <c r="G68" i="1" s="1"/>
  <c r="G67" i="1" s="1"/>
  <c r="G66" i="1" s="1"/>
  <c r="G65" i="1" s="1"/>
  <c r="G64" i="1" s="1"/>
  <c r="G63" i="1" s="1"/>
  <c r="H52" i="1" l="1"/>
  <c r="F4" i="1"/>
  <c r="F11" i="1" s="1"/>
  <c r="F13" i="1" l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0" i="1"/>
  <c r="F48" i="1"/>
  <c r="F64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G62" i="1" s="1"/>
  <c r="G61" i="1" s="1"/>
  <c r="G60" i="1" s="1"/>
  <c r="G59" i="1" s="1"/>
  <c r="G58" i="1" s="1"/>
  <c r="G57" i="1" s="1"/>
  <c r="G56" i="1" s="1"/>
  <c r="G55" i="1" s="1"/>
  <c r="G54" i="1" s="1"/>
  <c r="G53" i="1" s="1"/>
  <c r="G52" i="1" s="1"/>
  <c r="G51" i="1" s="1"/>
  <c r="G50" i="1" s="1"/>
  <c r="F66" i="1"/>
  <c r="F40" i="1"/>
  <c r="F6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12" i="1"/>
  <c r="F52" i="1"/>
  <c r="F68" i="1"/>
  <c r="F16" i="1"/>
  <c r="F20" i="1"/>
  <c r="F24" i="1"/>
  <c r="F28" i="1"/>
  <c r="F32" i="1"/>
  <c r="F36" i="1"/>
  <c r="F44" i="1"/>
  <c r="F56" i="1"/>
  <c r="H51" i="1"/>
  <c r="G49" i="1" l="1"/>
  <c r="H50" i="1"/>
  <c r="G48" i="1" l="1"/>
  <c r="H49" i="1"/>
  <c r="G47" i="1" l="1"/>
  <c r="H48" i="1"/>
  <c r="G46" i="1" l="1"/>
  <c r="H47" i="1"/>
  <c r="G45" i="1" l="1"/>
  <c r="H46" i="1"/>
  <c r="G44" i="1" l="1"/>
  <c r="H45" i="1"/>
  <c r="G43" i="1" l="1"/>
  <c r="H44" i="1"/>
  <c r="G42" i="1" l="1"/>
  <c r="H43" i="1"/>
  <c r="G41" i="1" l="1"/>
  <c r="H42" i="1"/>
  <c r="G40" i="1" l="1"/>
  <c r="H41" i="1"/>
  <c r="G39" i="1" l="1"/>
  <c r="H40" i="1"/>
  <c r="G38" i="1" l="1"/>
  <c r="H39" i="1"/>
  <c r="G37" i="1" l="1"/>
  <c r="H38" i="1"/>
  <c r="G36" i="1" l="1"/>
  <c r="H37" i="1"/>
  <c r="G35" i="1" l="1"/>
  <c r="G34" i="1" s="1"/>
  <c r="H36" i="1"/>
  <c r="H35" i="1" l="1"/>
  <c r="G33" i="1"/>
  <c r="H34" i="1"/>
  <c r="G32" i="1" l="1"/>
  <c r="H33" i="1"/>
  <c r="G31" i="1" l="1"/>
  <c r="H32" i="1"/>
  <c r="G30" i="1" l="1"/>
  <c r="H31" i="1"/>
  <c r="G29" i="1" l="1"/>
  <c r="H30" i="1"/>
  <c r="G28" i="1" l="1"/>
  <c r="H29" i="1"/>
  <c r="G27" i="1" l="1"/>
  <c r="H28" i="1"/>
  <c r="G26" i="1" l="1"/>
  <c r="H27" i="1"/>
  <c r="G25" i="1" l="1"/>
  <c r="H25" i="1" s="1"/>
  <c r="H26" i="1"/>
  <c r="G24" i="1" l="1"/>
  <c r="G23" i="1" s="1"/>
  <c r="H24" i="1" l="1"/>
  <c r="G22" i="1"/>
  <c r="H23" i="1"/>
  <c r="G21" i="1" l="1"/>
  <c r="H22" i="1"/>
  <c r="G20" i="1" l="1"/>
  <c r="H21" i="1"/>
  <c r="G19" i="1" l="1"/>
  <c r="H19" i="1" s="1"/>
  <c r="H20" i="1"/>
  <c r="G18" i="1" l="1"/>
  <c r="G17" i="1" s="1"/>
  <c r="H17" i="1" l="1"/>
  <c r="G16" i="1"/>
  <c r="H16" i="1" s="1"/>
  <c r="H18" i="1"/>
  <c r="G15" i="1" l="1"/>
  <c r="H15" i="1" s="1"/>
  <c r="G14" i="1" l="1"/>
  <c r="G13" i="1" s="1"/>
  <c r="G12" i="1" s="1"/>
  <c r="H13" i="1" l="1"/>
  <c r="H14" i="1"/>
  <c r="G11" i="1"/>
  <c r="H11" i="1" s="1"/>
  <c r="H12" i="1"/>
</calcChain>
</file>

<file path=xl/sharedStrings.xml><?xml version="1.0" encoding="utf-8"?>
<sst xmlns="http://schemas.openxmlformats.org/spreadsheetml/2006/main" count="77" uniqueCount="18">
  <si>
    <t>Aantal duiven per minuut:</t>
  </si>
  <si>
    <t>Aantal seconden per duif:</t>
  </si>
  <si>
    <t>#</t>
  </si>
  <si>
    <t>Naam</t>
  </si>
  <si>
    <t>Aantal duiven</t>
  </si>
  <si>
    <t>Benodigde tijd HH:mm</t>
  </si>
  <si>
    <t xml:space="preserve">Gewenst tijdstip einde korven: </t>
  </si>
  <si>
    <t>Aantal wissel minuten</t>
  </si>
  <si>
    <t>Tijdstip korven</t>
  </si>
  <si>
    <t>Tijdstip liefhebber aanwezig</t>
  </si>
  <si>
    <t xml:space="preserve">Aantal minuten vooraf aanwezig: </t>
  </si>
  <si>
    <t>Aantal duiven per mand:</t>
  </si>
  <si>
    <t>Totaal aantal duiven:</t>
  </si>
  <si>
    <t>Totaal aantal manden:</t>
  </si>
  <si>
    <t>Africhting 22 mei 2020</t>
  </si>
  <si>
    <t>Liefhebber</t>
  </si>
  <si>
    <t>Tel.:</t>
  </si>
  <si>
    <t>Planning P.V. 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</si>
</sst>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:mm;@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0" xfId="0" applyFill="1"/>
    <xf numFmtId="165" fontId="0" fillId="3" borderId="0" xfId="0" applyNumberFormat="1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1" fontId="0" fillId="3" borderId="0" xfId="0" applyNumberFormat="1" applyFill="1"/>
    <xf numFmtId="0" fontId="0" fillId="0" borderId="1" xfId="0" applyBorder="1"/>
    <xf numFmtId="0" fontId="2" fillId="0" borderId="1" xfId="0" applyFont="1" applyFill="1" applyBorder="1"/>
    <xf numFmtId="0" fontId="0" fillId="0" borderId="1" xfId="0" applyFill="1" applyBorder="1"/>
    <xf numFmtId="0" fontId="5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164" fontId="6" fillId="0" borderId="1" xfId="0" applyNumberFormat="1" applyFont="1" applyBorder="1"/>
    <xf numFmtId="165" fontId="6" fillId="0" borderId="1" xfId="0" applyNumberFormat="1" applyFont="1" applyBorder="1"/>
    <xf numFmtId="165" fontId="8" fillId="2" borderId="1" xfId="0" applyNumberFormat="1" applyFont="1" applyFill="1" applyBorder="1" applyAlignment="1">
      <alignment horizontal="center"/>
    </xf>
    <xf numFmtId="0" fontId="6" fillId="3" borderId="0" xfId="0" applyFont="1" applyFill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workbookViewId="0">
      <selection activeCell="E3" sqref="E1:E1048576"/>
    </sheetView>
  </sheetViews>
  <sheetFormatPr defaultRowHeight="15" x14ac:dyDescent="0.25"/>
  <cols>
    <col min="1" max="1" width="1.7109375" customWidth="1"/>
    <col min="2" max="2" width="4.42578125" style="4" customWidth="1"/>
    <col min="3" max="3" width="25.5703125" customWidth="1"/>
    <col min="4" max="4" width="16" customWidth="1"/>
    <col min="5" max="5" width="7.5703125" customWidth="1"/>
    <col min="6" max="6" width="13.5703125" bestFit="1" customWidth="1"/>
    <col min="7" max="7" width="8.85546875" customWidth="1"/>
    <col min="8" max="8" width="18" style="4" customWidth="1"/>
    <col min="10" max="10" width="11.85546875" customWidth="1"/>
  </cols>
  <sheetData>
    <row r="1" spans="1:16" ht="23.25" x14ac:dyDescent="0.35">
      <c r="A1" s="16" t="s">
        <v>17</v>
      </c>
      <c r="B1" s="16"/>
      <c r="C1" s="16"/>
      <c r="D1" s="16"/>
      <c r="E1" s="16"/>
      <c r="F1" s="16"/>
      <c r="G1" s="16"/>
      <c r="H1" s="16"/>
    </row>
    <row r="2" spans="1:16" ht="18.75" x14ac:dyDescent="0.3">
      <c r="A2" s="17" t="s">
        <v>14</v>
      </c>
      <c r="B2" s="17"/>
      <c r="C2" s="17"/>
      <c r="D2" s="17"/>
      <c r="E2" s="17"/>
      <c r="F2" s="17"/>
      <c r="G2" s="17"/>
      <c r="H2" s="17"/>
    </row>
    <row r="3" spans="1:16" x14ac:dyDescent="0.25">
      <c r="B3" s="9" t="s">
        <v>0</v>
      </c>
      <c r="F3" s="6">
        <v>5</v>
      </c>
      <c r="K3" s="1"/>
      <c r="P3" s="3"/>
    </row>
    <row r="4" spans="1:16" x14ac:dyDescent="0.25">
      <c r="B4" s="9" t="s">
        <v>1</v>
      </c>
      <c r="F4" s="22">
        <f xml:space="preserve"> 60 / F3</f>
        <v>12</v>
      </c>
      <c r="K4" s="1"/>
    </row>
    <row r="5" spans="1:16" x14ac:dyDescent="0.25">
      <c r="B5" s="9" t="s">
        <v>7</v>
      </c>
      <c r="F5" s="7">
        <v>0</v>
      </c>
      <c r="K5" s="1"/>
    </row>
    <row r="6" spans="1:16" x14ac:dyDescent="0.25">
      <c r="B6" s="9" t="s">
        <v>10</v>
      </c>
      <c r="F6" s="3">
        <v>3.472222222222222E-3</v>
      </c>
      <c r="K6" s="1"/>
    </row>
    <row r="7" spans="1:16" x14ac:dyDescent="0.25">
      <c r="B7" s="9" t="s">
        <v>6</v>
      </c>
      <c r="F7" s="7">
        <v>0.83333333333333337</v>
      </c>
      <c r="K7" s="1"/>
    </row>
    <row r="8" spans="1:16" x14ac:dyDescent="0.25">
      <c r="B8" s="9" t="s">
        <v>11</v>
      </c>
      <c r="F8" s="10">
        <v>30</v>
      </c>
      <c r="K8" s="1"/>
    </row>
    <row r="9" spans="1:16" x14ac:dyDescent="0.25">
      <c r="K9" s="2"/>
    </row>
    <row r="10" spans="1:16" ht="26.25" x14ac:dyDescent="0.25">
      <c r="B10" s="14" t="s">
        <v>2</v>
      </c>
      <c r="C10" s="15" t="s">
        <v>3</v>
      </c>
      <c r="D10" s="15" t="s">
        <v>16</v>
      </c>
      <c r="E10" s="15" t="s">
        <v>4</v>
      </c>
      <c r="F10" s="18" t="s">
        <v>5</v>
      </c>
      <c r="G10" s="18" t="s">
        <v>8</v>
      </c>
      <c r="H10" s="18" t="s">
        <v>9</v>
      </c>
      <c r="I10" s="2"/>
      <c r="J10" s="2"/>
    </row>
    <row r="11" spans="1:16" x14ac:dyDescent="0.25">
      <c r="B11" s="8">
        <v>1</v>
      </c>
      <c r="C11" s="11" t="s">
        <v>15</v>
      </c>
      <c r="D11" s="11"/>
      <c r="E11" s="5">
        <v>0</v>
      </c>
      <c r="F11" s="19">
        <f xml:space="preserve">  (E11*$F$4) / 86400</f>
        <v>0</v>
      </c>
      <c r="G11" s="20">
        <f t="shared" ref="G11:G68" si="0">IF(E11=0,G12,G12 - ($F$5 + F11))</f>
        <v>0.83333333333333337</v>
      </c>
      <c r="H11" s="21" t="str">
        <f t="shared" ref="H11:H69" si="1">IF(E11 = 0,"00:00",G11-$F$6)</f>
        <v>00:00</v>
      </c>
    </row>
    <row r="12" spans="1:16" x14ac:dyDescent="0.25">
      <c r="B12" s="8">
        <v>2</v>
      </c>
      <c r="C12" s="11" t="s">
        <v>15</v>
      </c>
      <c r="D12" s="11"/>
      <c r="E12" s="5">
        <v>0</v>
      </c>
      <c r="F12" s="19">
        <f xml:space="preserve">  (E12*$F$4) / 86400</f>
        <v>0</v>
      </c>
      <c r="G12" s="20">
        <f t="shared" si="0"/>
        <v>0.83333333333333337</v>
      </c>
      <c r="H12" s="21" t="str">
        <f t="shared" si="1"/>
        <v>00:00</v>
      </c>
    </row>
    <row r="13" spans="1:16" x14ac:dyDescent="0.25">
      <c r="B13" s="8">
        <v>3</v>
      </c>
      <c r="C13" s="11" t="s">
        <v>15</v>
      </c>
      <c r="D13" s="11"/>
      <c r="E13" s="5">
        <v>0</v>
      </c>
      <c r="F13" s="19">
        <f t="shared" ref="F13:F70" si="2" xml:space="preserve">  (E13*$F$4) / 86400</f>
        <v>0</v>
      </c>
      <c r="G13" s="20">
        <f t="shared" si="0"/>
        <v>0.83333333333333337</v>
      </c>
      <c r="H13" s="21" t="str">
        <f t="shared" si="1"/>
        <v>00:00</v>
      </c>
    </row>
    <row r="14" spans="1:16" x14ac:dyDescent="0.25">
      <c r="B14" s="8">
        <v>4</v>
      </c>
      <c r="C14" s="11" t="s">
        <v>15</v>
      </c>
      <c r="D14" s="11"/>
      <c r="E14" s="5">
        <v>0</v>
      </c>
      <c r="F14" s="19">
        <f t="shared" si="2"/>
        <v>0</v>
      </c>
      <c r="G14" s="20">
        <f t="shared" si="0"/>
        <v>0.83333333333333337</v>
      </c>
      <c r="H14" s="21" t="str">
        <f t="shared" si="1"/>
        <v>00:00</v>
      </c>
    </row>
    <row r="15" spans="1:16" x14ac:dyDescent="0.25">
      <c r="B15" s="8">
        <v>5</v>
      </c>
      <c r="C15" s="11" t="s">
        <v>15</v>
      </c>
      <c r="D15" s="11"/>
      <c r="E15" s="5">
        <v>0</v>
      </c>
      <c r="F15" s="19">
        <f t="shared" si="2"/>
        <v>0</v>
      </c>
      <c r="G15" s="20">
        <f t="shared" si="0"/>
        <v>0.83333333333333337</v>
      </c>
      <c r="H15" s="21" t="str">
        <f t="shared" si="1"/>
        <v>00:00</v>
      </c>
    </row>
    <row r="16" spans="1:16" x14ac:dyDescent="0.25">
      <c r="B16" s="8">
        <v>6</v>
      </c>
      <c r="C16" s="11" t="s">
        <v>15</v>
      </c>
      <c r="D16" s="11"/>
      <c r="E16" s="5">
        <v>0</v>
      </c>
      <c r="F16" s="19">
        <f t="shared" si="2"/>
        <v>0</v>
      </c>
      <c r="G16" s="20">
        <f t="shared" si="0"/>
        <v>0.83333333333333337</v>
      </c>
      <c r="H16" s="21" t="str">
        <f t="shared" si="1"/>
        <v>00:00</v>
      </c>
    </row>
    <row r="17" spans="2:8" x14ac:dyDescent="0.25">
      <c r="B17" s="8">
        <v>7</v>
      </c>
      <c r="C17" s="11" t="s">
        <v>15</v>
      </c>
      <c r="D17" s="11"/>
      <c r="E17" s="5">
        <v>0</v>
      </c>
      <c r="F17" s="19">
        <f t="shared" si="2"/>
        <v>0</v>
      </c>
      <c r="G17" s="20">
        <f t="shared" si="0"/>
        <v>0.83333333333333337</v>
      </c>
      <c r="H17" s="21" t="str">
        <f t="shared" si="1"/>
        <v>00:00</v>
      </c>
    </row>
    <row r="18" spans="2:8" x14ac:dyDescent="0.25">
      <c r="B18" s="8">
        <v>8</v>
      </c>
      <c r="C18" s="11" t="s">
        <v>15</v>
      </c>
      <c r="D18" s="11"/>
      <c r="E18" s="5">
        <v>0</v>
      </c>
      <c r="F18" s="19">
        <f t="shared" si="2"/>
        <v>0</v>
      </c>
      <c r="G18" s="20">
        <f t="shared" si="0"/>
        <v>0.83333333333333337</v>
      </c>
      <c r="H18" s="21" t="str">
        <f t="shared" si="1"/>
        <v>00:00</v>
      </c>
    </row>
    <row r="19" spans="2:8" x14ac:dyDescent="0.25">
      <c r="B19" s="8">
        <v>9</v>
      </c>
      <c r="C19" s="11" t="s">
        <v>15</v>
      </c>
      <c r="D19" s="11"/>
      <c r="E19" s="5">
        <v>0</v>
      </c>
      <c r="F19" s="19">
        <f t="shared" si="2"/>
        <v>0</v>
      </c>
      <c r="G19" s="20">
        <f t="shared" si="0"/>
        <v>0.83333333333333337</v>
      </c>
      <c r="H19" s="21" t="str">
        <f t="shared" si="1"/>
        <v>00:00</v>
      </c>
    </row>
    <row r="20" spans="2:8" x14ac:dyDescent="0.25">
      <c r="B20" s="8">
        <v>10</v>
      </c>
      <c r="C20" s="11" t="s">
        <v>15</v>
      </c>
      <c r="D20" s="11"/>
      <c r="E20" s="5">
        <v>0</v>
      </c>
      <c r="F20" s="19">
        <f t="shared" si="2"/>
        <v>0</v>
      </c>
      <c r="G20" s="20">
        <f t="shared" si="0"/>
        <v>0.83333333333333337</v>
      </c>
      <c r="H20" s="21" t="str">
        <f t="shared" si="1"/>
        <v>00:00</v>
      </c>
    </row>
    <row r="21" spans="2:8" x14ac:dyDescent="0.25">
      <c r="B21" s="8">
        <v>11</v>
      </c>
      <c r="C21" s="11" t="s">
        <v>15</v>
      </c>
      <c r="D21" s="11"/>
      <c r="E21" s="5">
        <v>0</v>
      </c>
      <c r="F21" s="19">
        <f t="shared" si="2"/>
        <v>0</v>
      </c>
      <c r="G21" s="20">
        <f t="shared" si="0"/>
        <v>0.83333333333333337</v>
      </c>
      <c r="H21" s="21" t="str">
        <f t="shared" si="1"/>
        <v>00:00</v>
      </c>
    </row>
    <row r="22" spans="2:8" x14ac:dyDescent="0.25">
      <c r="B22" s="8">
        <v>12</v>
      </c>
      <c r="C22" s="11" t="s">
        <v>15</v>
      </c>
      <c r="D22" s="11"/>
      <c r="E22" s="5">
        <v>0</v>
      </c>
      <c r="F22" s="19">
        <f t="shared" si="2"/>
        <v>0</v>
      </c>
      <c r="G22" s="20">
        <f t="shared" si="0"/>
        <v>0.83333333333333337</v>
      </c>
      <c r="H22" s="21" t="str">
        <f t="shared" si="1"/>
        <v>00:00</v>
      </c>
    </row>
    <row r="23" spans="2:8" x14ac:dyDescent="0.25">
      <c r="B23" s="8">
        <v>13</v>
      </c>
      <c r="C23" s="11" t="s">
        <v>15</v>
      </c>
      <c r="D23" s="11"/>
      <c r="E23" s="5">
        <v>0</v>
      </c>
      <c r="F23" s="19">
        <f t="shared" si="2"/>
        <v>0</v>
      </c>
      <c r="G23" s="20">
        <f t="shared" si="0"/>
        <v>0.83333333333333337</v>
      </c>
      <c r="H23" s="21" t="str">
        <f t="shared" si="1"/>
        <v>00:00</v>
      </c>
    </row>
    <row r="24" spans="2:8" x14ac:dyDescent="0.25">
      <c r="B24" s="8">
        <v>14</v>
      </c>
      <c r="C24" s="11" t="s">
        <v>15</v>
      </c>
      <c r="D24" s="11"/>
      <c r="E24" s="5">
        <v>0</v>
      </c>
      <c r="F24" s="19">
        <f t="shared" si="2"/>
        <v>0</v>
      </c>
      <c r="G24" s="20">
        <f t="shared" si="0"/>
        <v>0.83333333333333337</v>
      </c>
      <c r="H24" s="21" t="str">
        <f t="shared" si="1"/>
        <v>00:00</v>
      </c>
    </row>
    <row r="25" spans="2:8" x14ac:dyDescent="0.25">
      <c r="B25" s="8">
        <v>15</v>
      </c>
      <c r="C25" s="11" t="s">
        <v>15</v>
      </c>
      <c r="D25" s="11"/>
      <c r="E25" s="5">
        <v>0</v>
      </c>
      <c r="F25" s="19">
        <f t="shared" si="2"/>
        <v>0</v>
      </c>
      <c r="G25" s="20">
        <f t="shared" si="0"/>
        <v>0.83333333333333337</v>
      </c>
      <c r="H25" s="21" t="str">
        <f t="shared" si="1"/>
        <v>00:00</v>
      </c>
    </row>
    <row r="26" spans="2:8" x14ac:dyDescent="0.25">
      <c r="B26" s="8">
        <v>16</v>
      </c>
      <c r="C26" s="11" t="s">
        <v>15</v>
      </c>
      <c r="D26" s="11"/>
      <c r="E26" s="5">
        <v>0</v>
      </c>
      <c r="F26" s="19">
        <f t="shared" si="2"/>
        <v>0</v>
      </c>
      <c r="G26" s="20">
        <f t="shared" si="0"/>
        <v>0.83333333333333337</v>
      </c>
      <c r="H26" s="21" t="str">
        <f t="shared" si="1"/>
        <v>00:00</v>
      </c>
    </row>
    <row r="27" spans="2:8" x14ac:dyDescent="0.25">
      <c r="B27" s="8">
        <v>17</v>
      </c>
      <c r="C27" s="11" t="s">
        <v>15</v>
      </c>
      <c r="D27" s="11"/>
      <c r="E27" s="5">
        <v>0</v>
      </c>
      <c r="F27" s="19">
        <f t="shared" si="2"/>
        <v>0</v>
      </c>
      <c r="G27" s="20">
        <f t="shared" si="0"/>
        <v>0.83333333333333337</v>
      </c>
      <c r="H27" s="21" t="str">
        <f t="shared" si="1"/>
        <v>00:00</v>
      </c>
    </row>
    <row r="28" spans="2:8" x14ac:dyDescent="0.25">
      <c r="B28" s="8">
        <v>18</v>
      </c>
      <c r="C28" s="11" t="s">
        <v>15</v>
      </c>
      <c r="D28" s="11"/>
      <c r="E28" s="5">
        <v>0</v>
      </c>
      <c r="F28" s="19">
        <f t="shared" si="2"/>
        <v>0</v>
      </c>
      <c r="G28" s="20">
        <f t="shared" si="0"/>
        <v>0.83333333333333337</v>
      </c>
      <c r="H28" s="21" t="str">
        <f t="shared" si="1"/>
        <v>00:00</v>
      </c>
    </row>
    <row r="29" spans="2:8" x14ac:dyDescent="0.25">
      <c r="B29" s="8">
        <v>19</v>
      </c>
      <c r="C29" s="11" t="s">
        <v>15</v>
      </c>
      <c r="D29" s="11"/>
      <c r="E29" s="5">
        <v>0</v>
      </c>
      <c r="F29" s="19">
        <f t="shared" si="2"/>
        <v>0</v>
      </c>
      <c r="G29" s="20">
        <f t="shared" si="0"/>
        <v>0.83333333333333337</v>
      </c>
      <c r="H29" s="21" t="str">
        <f t="shared" si="1"/>
        <v>00:00</v>
      </c>
    </row>
    <row r="30" spans="2:8" x14ac:dyDescent="0.25">
      <c r="B30" s="8">
        <v>20</v>
      </c>
      <c r="C30" s="11" t="s">
        <v>15</v>
      </c>
      <c r="D30" s="11"/>
      <c r="E30" s="5">
        <v>0</v>
      </c>
      <c r="F30" s="19">
        <f t="shared" si="2"/>
        <v>0</v>
      </c>
      <c r="G30" s="20">
        <f t="shared" si="0"/>
        <v>0.83333333333333337</v>
      </c>
      <c r="H30" s="21" t="str">
        <f t="shared" si="1"/>
        <v>00:00</v>
      </c>
    </row>
    <row r="31" spans="2:8" x14ac:dyDescent="0.25">
      <c r="B31" s="8">
        <v>21</v>
      </c>
      <c r="C31" s="11" t="s">
        <v>15</v>
      </c>
      <c r="D31" s="11"/>
      <c r="E31" s="5">
        <v>0</v>
      </c>
      <c r="F31" s="19">
        <f t="shared" si="2"/>
        <v>0</v>
      </c>
      <c r="G31" s="20">
        <f t="shared" si="0"/>
        <v>0.83333333333333337</v>
      </c>
      <c r="H31" s="21" t="str">
        <f t="shared" si="1"/>
        <v>00:00</v>
      </c>
    </row>
    <row r="32" spans="2:8" x14ac:dyDescent="0.25">
      <c r="B32" s="8">
        <v>22</v>
      </c>
      <c r="C32" s="11" t="s">
        <v>15</v>
      </c>
      <c r="D32" s="11"/>
      <c r="E32" s="5">
        <v>0</v>
      </c>
      <c r="F32" s="19">
        <f t="shared" si="2"/>
        <v>0</v>
      </c>
      <c r="G32" s="20">
        <f t="shared" si="0"/>
        <v>0.83333333333333337</v>
      </c>
      <c r="H32" s="21" t="str">
        <f t="shared" si="1"/>
        <v>00:00</v>
      </c>
    </row>
    <row r="33" spans="2:8" x14ac:dyDescent="0.25">
      <c r="B33" s="8">
        <v>23</v>
      </c>
      <c r="C33" s="11" t="s">
        <v>15</v>
      </c>
      <c r="D33" s="11"/>
      <c r="E33" s="5">
        <v>0</v>
      </c>
      <c r="F33" s="19">
        <f t="shared" si="2"/>
        <v>0</v>
      </c>
      <c r="G33" s="20">
        <f t="shared" si="0"/>
        <v>0.83333333333333337</v>
      </c>
      <c r="H33" s="21" t="str">
        <f t="shared" si="1"/>
        <v>00:00</v>
      </c>
    </row>
    <row r="34" spans="2:8" x14ac:dyDescent="0.25">
      <c r="B34" s="8">
        <v>24</v>
      </c>
      <c r="C34" s="11" t="s">
        <v>15</v>
      </c>
      <c r="D34" s="11"/>
      <c r="E34" s="5">
        <v>0</v>
      </c>
      <c r="F34" s="19">
        <f t="shared" si="2"/>
        <v>0</v>
      </c>
      <c r="G34" s="20">
        <f t="shared" si="0"/>
        <v>0.83333333333333337</v>
      </c>
      <c r="H34" s="21" t="str">
        <f t="shared" si="1"/>
        <v>00:00</v>
      </c>
    </row>
    <row r="35" spans="2:8" x14ac:dyDescent="0.25">
      <c r="B35" s="8">
        <v>25</v>
      </c>
      <c r="C35" s="11" t="s">
        <v>15</v>
      </c>
      <c r="D35" s="11"/>
      <c r="E35" s="5">
        <v>0</v>
      </c>
      <c r="F35" s="19">
        <f t="shared" si="2"/>
        <v>0</v>
      </c>
      <c r="G35" s="20">
        <f t="shared" si="0"/>
        <v>0.83333333333333337</v>
      </c>
      <c r="H35" s="21" t="str">
        <f t="shared" si="1"/>
        <v>00:00</v>
      </c>
    </row>
    <row r="36" spans="2:8" x14ac:dyDescent="0.25">
      <c r="B36" s="8">
        <v>26</v>
      </c>
      <c r="C36" s="11" t="s">
        <v>15</v>
      </c>
      <c r="D36" s="11"/>
      <c r="E36" s="5">
        <v>0</v>
      </c>
      <c r="F36" s="19">
        <f t="shared" si="2"/>
        <v>0</v>
      </c>
      <c r="G36" s="20">
        <f t="shared" si="0"/>
        <v>0.83333333333333337</v>
      </c>
      <c r="H36" s="21" t="str">
        <f t="shared" si="1"/>
        <v>00:00</v>
      </c>
    </row>
    <row r="37" spans="2:8" x14ac:dyDescent="0.25">
      <c r="B37" s="8">
        <v>27</v>
      </c>
      <c r="C37" s="11" t="s">
        <v>15</v>
      </c>
      <c r="D37" s="11"/>
      <c r="E37" s="5">
        <v>0</v>
      </c>
      <c r="F37" s="19">
        <f t="shared" si="2"/>
        <v>0</v>
      </c>
      <c r="G37" s="20">
        <f t="shared" si="0"/>
        <v>0.83333333333333337</v>
      </c>
      <c r="H37" s="21" t="str">
        <f t="shared" si="1"/>
        <v>00:00</v>
      </c>
    </row>
    <row r="38" spans="2:8" x14ac:dyDescent="0.25">
      <c r="B38" s="8">
        <v>28</v>
      </c>
      <c r="C38" s="11" t="s">
        <v>15</v>
      </c>
      <c r="D38" s="11"/>
      <c r="E38" s="5">
        <v>0</v>
      </c>
      <c r="F38" s="19">
        <f t="shared" si="2"/>
        <v>0</v>
      </c>
      <c r="G38" s="20">
        <f t="shared" si="0"/>
        <v>0.83333333333333337</v>
      </c>
      <c r="H38" s="21" t="str">
        <f t="shared" si="1"/>
        <v>00:00</v>
      </c>
    </row>
    <row r="39" spans="2:8" x14ac:dyDescent="0.25">
      <c r="B39" s="8">
        <v>29</v>
      </c>
      <c r="C39" s="11" t="s">
        <v>15</v>
      </c>
      <c r="D39" s="11"/>
      <c r="E39" s="5">
        <v>0</v>
      </c>
      <c r="F39" s="19">
        <f t="shared" si="2"/>
        <v>0</v>
      </c>
      <c r="G39" s="20">
        <f t="shared" si="0"/>
        <v>0.83333333333333337</v>
      </c>
      <c r="H39" s="21" t="str">
        <f t="shared" si="1"/>
        <v>00:00</v>
      </c>
    </row>
    <row r="40" spans="2:8" x14ac:dyDescent="0.25">
      <c r="B40" s="8">
        <v>30</v>
      </c>
      <c r="C40" s="11" t="s">
        <v>15</v>
      </c>
      <c r="D40" s="11"/>
      <c r="E40" s="5">
        <v>0</v>
      </c>
      <c r="F40" s="19">
        <f t="shared" si="2"/>
        <v>0</v>
      </c>
      <c r="G40" s="20">
        <f t="shared" si="0"/>
        <v>0.83333333333333337</v>
      </c>
      <c r="H40" s="21" t="str">
        <f t="shared" si="1"/>
        <v>00:00</v>
      </c>
    </row>
    <row r="41" spans="2:8" x14ac:dyDescent="0.25">
      <c r="B41" s="8">
        <v>31</v>
      </c>
      <c r="C41" s="11" t="s">
        <v>15</v>
      </c>
      <c r="D41" s="11"/>
      <c r="E41" s="5">
        <v>0</v>
      </c>
      <c r="F41" s="19">
        <f t="shared" si="2"/>
        <v>0</v>
      </c>
      <c r="G41" s="20">
        <f t="shared" si="0"/>
        <v>0.83333333333333337</v>
      </c>
      <c r="H41" s="21" t="str">
        <f t="shared" si="1"/>
        <v>00:00</v>
      </c>
    </row>
    <row r="42" spans="2:8" x14ac:dyDescent="0.25">
      <c r="B42" s="8">
        <v>32</v>
      </c>
      <c r="C42" s="11" t="s">
        <v>15</v>
      </c>
      <c r="D42" s="11"/>
      <c r="E42" s="5">
        <v>0</v>
      </c>
      <c r="F42" s="19">
        <f t="shared" si="2"/>
        <v>0</v>
      </c>
      <c r="G42" s="20">
        <f t="shared" si="0"/>
        <v>0.83333333333333337</v>
      </c>
      <c r="H42" s="21" t="str">
        <f t="shared" si="1"/>
        <v>00:00</v>
      </c>
    </row>
    <row r="43" spans="2:8" x14ac:dyDescent="0.25">
      <c r="B43" s="8">
        <v>33</v>
      </c>
      <c r="C43" s="11" t="s">
        <v>15</v>
      </c>
      <c r="D43" s="11"/>
      <c r="E43" s="5">
        <v>0</v>
      </c>
      <c r="F43" s="19">
        <f t="shared" si="2"/>
        <v>0</v>
      </c>
      <c r="G43" s="20">
        <f t="shared" si="0"/>
        <v>0.83333333333333337</v>
      </c>
      <c r="H43" s="21" t="str">
        <f t="shared" si="1"/>
        <v>00:00</v>
      </c>
    </row>
    <row r="44" spans="2:8" x14ac:dyDescent="0.25">
      <c r="B44" s="8">
        <v>34</v>
      </c>
      <c r="C44" s="11" t="s">
        <v>15</v>
      </c>
      <c r="D44" s="11"/>
      <c r="E44" s="5">
        <v>0</v>
      </c>
      <c r="F44" s="19">
        <f t="shared" si="2"/>
        <v>0</v>
      </c>
      <c r="G44" s="20">
        <f t="shared" si="0"/>
        <v>0.83333333333333337</v>
      </c>
      <c r="H44" s="21" t="str">
        <f t="shared" si="1"/>
        <v>00:00</v>
      </c>
    </row>
    <row r="45" spans="2:8" x14ac:dyDescent="0.25">
      <c r="B45" s="8">
        <v>35</v>
      </c>
      <c r="C45" s="11" t="s">
        <v>15</v>
      </c>
      <c r="D45" s="11"/>
      <c r="E45" s="5">
        <v>0</v>
      </c>
      <c r="F45" s="19">
        <f t="shared" si="2"/>
        <v>0</v>
      </c>
      <c r="G45" s="20">
        <f t="shared" si="0"/>
        <v>0.83333333333333337</v>
      </c>
      <c r="H45" s="21" t="str">
        <f t="shared" si="1"/>
        <v>00:00</v>
      </c>
    </row>
    <row r="46" spans="2:8" x14ac:dyDescent="0.25">
      <c r="B46" s="8">
        <v>36</v>
      </c>
      <c r="C46" s="11" t="s">
        <v>15</v>
      </c>
      <c r="D46" s="11"/>
      <c r="E46" s="5">
        <v>0</v>
      </c>
      <c r="F46" s="19">
        <f t="shared" si="2"/>
        <v>0</v>
      </c>
      <c r="G46" s="20">
        <f t="shared" si="0"/>
        <v>0.83333333333333337</v>
      </c>
      <c r="H46" s="21" t="str">
        <f t="shared" si="1"/>
        <v>00:00</v>
      </c>
    </row>
    <row r="47" spans="2:8" x14ac:dyDescent="0.25">
      <c r="B47" s="8">
        <v>37</v>
      </c>
      <c r="C47" s="11" t="s">
        <v>15</v>
      </c>
      <c r="D47" s="11"/>
      <c r="E47" s="5">
        <v>0</v>
      </c>
      <c r="F47" s="19">
        <f t="shared" si="2"/>
        <v>0</v>
      </c>
      <c r="G47" s="20">
        <f t="shared" si="0"/>
        <v>0.83333333333333337</v>
      </c>
      <c r="H47" s="21" t="str">
        <f t="shared" si="1"/>
        <v>00:00</v>
      </c>
    </row>
    <row r="48" spans="2:8" x14ac:dyDescent="0.25">
      <c r="B48" s="8">
        <v>38</v>
      </c>
      <c r="C48" s="11" t="s">
        <v>15</v>
      </c>
      <c r="D48" s="11"/>
      <c r="E48" s="5">
        <v>0</v>
      </c>
      <c r="F48" s="19">
        <f t="shared" si="2"/>
        <v>0</v>
      </c>
      <c r="G48" s="20">
        <f t="shared" si="0"/>
        <v>0.83333333333333337</v>
      </c>
      <c r="H48" s="21" t="str">
        <f t="shared" si="1"/>
        <v>00:00</v>
      </c>
    </row>
    <row r="49" spans="2:8" x14ac:dyDescent="0.25">
      <c r="B49" s="8">
        <v>39</v>
      </c>
      <c r="C49" s="11" t="s">
        <v>15</v>
      </c>
      <c r="D49" s="11"/>
      <c r="E49" s="5">
        <v>0</v>
      </c>
      <c r="F49" s="19">
        <f t="shared" si="2"/>
        <v>0</v>
      </c>
      <c r="G49" s="20">
        <f t="shared" si="0"/>
        <v>0.83333333333333337</v>
      </c>
      <c r="H49" s="21" t="str">
        <f t="shared" si="1"/>
        <v>00:00</v>
      </c>
    </row>
    <row r="50" spans="2:8" x14ac:dyDescent="0.25">
      <c r="B50" s="8">
        <v>40</v>
      </c>
      <c r="C50" s="11" t="s">
        <v>15</v>
      </c>
      <c r="D50" s="11"/>
      <c r="E50" s="5">
        <v>0</v>
      </c>
      <c r="F50" s="19">
        <f t="shared" si="2"/>
        <v>0</v>
      </c>
      <c r="G50" s="20">
        <f t="shared" si="0"/>
        <v>0.83333333333333337</v>
      </c>
      <c r="H50" s="21" t="str">
        <f t="shared" si="1"/>
        <v>00:00</v>
      </c>
    </row>
    <row r="51" spans="2:8" x14ac:dyDescent="0.25">
      <c r="B51" s="8">
        <v>41</v>
      </c>
      <c r="C51" s="11" t="s">
        <v>15</v>
      </c>
      <c r="D51" s="11"/>
      <c r="E51" s="5">
        <v>0</v>
      </c>
      <c r="F51" s="19">
        <f t="shared" si="2"/>
        <v>0</v>
      </c>
      <c r="G51" s="20">
        <f>IF(E51=0,G52,G52 - ($F$5 + F51))</f>
        <v>0.83333333333333337</v>
      </c>
      <c r="H51" s="21" t="str">
        <f t="shared" si="1"/>
        <v>00:00</v>
      </c>
    </row>
    <row r="52" spans="2:8" x14ac:dyDescent="0.25">
      <c r="B52" s="8">
        <v>42</v>
      </c>
      <c r="C52" s="11" t="s">
        <v>15</v>
      </c>
      <c r="D52" s="11"/>
      <c r="E52" s="5">
        <v>0</v>
      </c>
      <c r="F52" s="19">
        <f t="shared" si="2"/>
        <v>0</v>
      </c>
      <c r="G52" s="20">
        <f t="shared" si="0"/>
        <v>0.83333333333333337</v>
      </c>
      <c r="H52" s="21" t="str">
        <f t="shared" si="1"/>
        <v>00:00</v>
      </c>
    </row>
    <row r="53" spans="2:8" x14ac:dyDescent="0.25">
      <c r="B53" s="8">
        <v>43</v>
      </c>
      <c r="C53" s="11" t="s">
        <v>15</v>
      </c>
      <c r="D53" s="11"/>
      <c r="E53" s="5">
        <v>0</v>
      </c>
      <c r="F53" s="19">
        <f t="shared" si="2"/>
        <v>0</v>
      </c>
      <c r="G53" s="20">
        <f t="shared" si="0"/>
        <v>0.83333333333333337</v>
      </c>
      <c r="H53" s="21" t="str">
        <f t="shared" si="1"/>
        <v>00:00</v>
      </c>
    </row>
    <row r="54" spans="2:8" x14ac:dyDescent="0.25">
      <c r="B54" s="8">
        <v>44</v>
      </c>
      <c r="C54" s="11" t="s">
        <v>15</v>
      </c>
      <c r="D54" s="11"/>
      <c r="E54" s="5">
        <v>0</v>
      </c>
      <c r="F54" s="19">
        <f t="shared" si="2"/>
        <v>0</v>
      </c>
      <c r="G54" s="20">
        <f t="shared" si="0"/>
        <v>0.83333333333333337</v>
      </c>
      <c r="H54" s="21" t="str">
        <f t="shared" si="1"/>
        <v>00:00</v>
      </c>
    </row>
    <row r="55" spans="2:8" x14ac:dyDescent="0.25">
      <c r="B55" s="8">
        <v>45</v>
      </c>
      <c r="C55" s="11" t="s">
        <v>15</v>
      </c>
      <c r="D55" s="11"/>
      <c r="E55" s="5">
        <v>0</v>
      </c>
      <c r="F55" s="19">
        <f t="shared" si="2"/>
        <v>0</v>
      </c>
      <c r="G55" s="20">
        <f t="shared" si="0"/>
        <v>0.83333333333333337</v>
      </c>
      <c r="H55" s="21" t="str">
        <f t="shared" si="1"/>
        <v>00:00</v>
      </c>
    </row>
    <row r="56" spans="2:8" x14ac:dyDescent="0.25">
      <c r="B56" s="8">
        <v>46</v>
      </c>
      <c r="C56" s="11" t="s">
        <v>15</v>
      </c>
      <c r="D56" s="11"/>
      <c r="E56" s="5">
        <v>0</v>
      </c>
      <c r="F56" s="19">
        <f t="shared" si="2"/>
        <v>0</v>
      </c>
      <c r="G56" s="20">
        <f t="shared" si="0"/>
        <v>0.83333333333333337</v>
      </c>
      <c r="H56" s="21" t="str">
        <f t="shared" si="1"/>
        <v>00:00</v>
      </c>
    </row>
    <row r="57" spans="2:8" x14ac:dyDescent="0.25">
      <c r="B57" s="8">
        <v>47</v>
      </c>
      <c r="C57" s="11" t="s">
        <v>15</v>
      </c>
      <c r="D57" s="11"/>
      <c r="E57" s="5">
        <v>0</v>
      </c>
      <c r="F57" s="19">
        <f t="shared" si="2"/>
        <v>0</v>
      </c>
      <c r="G57" s="20">
        <f t="shared" si="0"/>
        <v>0.83333333333333337</v>
      </c>
      <c r="H57" s="21" t="str">
        <f t="shared" si="1"/>
        <v>00:00</v>
      </c>
    </row>
    <row r="58" spans="2:8" x14ac:dyDescent="0.25">
      <c r="B58" s="8">
        <v>48</v>
      </c>
      <c r="C58" s="11" t="s">
        <v>15</v>
      </c>
      <c r="D58" s="12"/>
      <c r="E58" s="5">
        <v>0</v>
      </c>
      <c r="F58" s="19">
        <f t="shared" si="2"/>
        <v>0</v>
      </c>
      <c r="G58" s="20">
        <f t="shared" si="0"/>
        <v>0.83333333333333337</v>
      </c>
      <c r="H58" s="21" t="str">
        <f t="shared" si="1"/>
        <v>00:00</v>
      </c>
    </row>
    <row r="59" spans="2:8" x14ac:dyDescent="0.25">
      <c r="B59" s="8">
        <v>49</v>
      </c>
      <c r="C59" s="11" t="s">
        <v>15</v>
      </c>
      <c r="D59" s="12"/>
      <c r="E59" s="5">
        <v>0</v>
      </c>
      <c r="F59" s="19">
        <f t="shared" si="2"/>
        <v>0</v>
      </c>
      <c r="G59" s="20">
        <f t="shared" si="0"/>
        <v>0.83333333333333337</v>
      </c>
      <c r="H59" s="21" t="str">
        <f t="shared" si="1"/>
        <v>00:00</v>
      </c>
    </row>
    <row r="60" spans="2:8" x14ac:dyDescent="0.25">
      <c r="B60" s="8">
        <v>50</v>
      </c>
      <c r="C60" s="11" t="s">
        <v>15</v>
      </c>
      <c r="D60" s="12"/>
      <c r="E60" s="5">
        <v>0</v>
      </c>
      <c r="F60" s="19">
        <f t="shared" si="2"/>
        <v>0</v>
      </c>
      <c r="G60" s="20">
        <f t="shared" si="0"/>
        <v>0.83333333333333337</v>
      </c>
      <c r="H60" s="21" t="str">
        <f t="shared" si="1"/>
        <v>00:00</v>
      </c>
    </row>
    <row r="61" spans="2:8" x14ac:dyDescent="0.25">
      <c r="B61" s="8">
        <v>51</v>
      </c>
      <c r="C61" s="11" t="s">
        <v>15</v>
      </c>
      <c r="D61" s="12"/>
      <c r="E61" s="5">
        <v>0</v>
      </c>
      <c r="F61" s="19">
        <f t="shared" si="2"/>
        <v>0</v>
      </c>
      <c r="G61" s="20">
        <f t="shared" si="0"/>
        <v>0.83333333333333337</v>
      </c>
      <c r="H61" s="21" t="str">
        <f t="shared" si="1"/>
        <v>00:00</v>
      </c>
    </row>
    <row r="62" spans="2:8" x14ac:dyDescent="0.25">
      <c r="B62" s="8">
        <v>52</v>
      </c>
      <c r="C62" s="11" t="s">
        <v>15</v>
      </c>
      <c r="D62" s="12"/>
      <c r="E62" s="5">
        <v>0</v>
      </c>
      <c r="F62" s="19">
        <f t="shared" si="2"/>
        <v>0</v>
      </c>
      <c r="G62" s="20">
        <f t="shared" si="0"/>
        <v>0.83333333333333337</v>
      </c>
      <c r="H62" s="21" t="str">
        <f t="shared" si="1"/>
        <v>00:00</v>
      </c>
    </row>
    <row r="63" spans="2:8" x14ac:dyDescent="0.25">
      <c r="B63" s="8">
        <v>53</v>
      </c>
      <c r="C63" s="11" t="s">
        <v>15</v>
      </c>
      <c r="D63" s="12"/>
      <c r="E63" s="5">
        <v>0</v>
      </c>
      <c r="F63" s="19">
        <f t="shared" si="2"/>
        <v>0</v>
      </c>
      <c r="G63" s="20">
        <f t="shared" si="0"/>
        <v>0.83333333333333337</v>
      </c>
      <c r="H63" s="21" t="str">
        <f t="shared" si="1"/>
        <v>00:00</v>
      </c>
    </row>
    <row r="64" spans="2:8" x14ac:dyDescent="0.25">
      <c r="B64" s="8">
        <v>54</v>
      </c>
      <c r="C64" s="11" t="s">
        <v>15</v>
      </c>
      <c r="D64" s="12"/>
      <c r="E64" s="5">
        <v>0</v>
      </c>
      <c r="F64" s="19">
        <f t="shared" si="2"/>
        <v>0</v>
      </c>
      <c r="G64" s="20">
        <f t="shared" si="0"/>
        <v>0.83333333333333337</v>
      </c>
      <c r="H64" s="21" t="str">
        <f t="shared" si="1"/>
        <v>00:00</v>
      </c>
    </row>
    <row r="65" spans="2:8" x14ac:dyDescent="0.25">
      <c r="B65" s="8">
        <v>55</v>
      </c>
      <c r="C65" s="11" t="s">
        <v>15</v>
      </c>
      <c r="D65" s="12"/>
      <c r="E65" s="5">
        <v>0</v>
      </c>
      <c r="F65" s="19">
        <f t="shared" si="2"/>
        <v>0</v>
      </c>
      <c r="G65" s="20">
        <f t="shared" si="0"/>
        <v>0.83333333333333337</v>
      </c>
      <c r="H65" s="21" t="str">
        <f t="shared" si="1"/>
        <v>00:00</v>
      </c>
    </row>
    <row r="66" spans="2:8" x14ac:dyDescent="0.25">
      <c r="B66" s="8">
        <v>56</v>
      </c>
      <c r="C66" s="11" t="s">
        <v>15</v>
      </c>
      <c r="D66" s="13"/>
      <c r="E66" s="5">
        <v>0</v>
      </c>
      <c r="F66" s="19">
        <f t="shared" si="2"/>
        <v>0</v>
      </c>
      <c r="G66" s="20">
        <f t="shared" si="0"/>
        <v>0.83333333333333337</v>
      </c>
      <c r="H66" s="21" t="str">
        <f t="shared" si="1"/>
        <v>00:00</v>
      </c>
    </row>
    <row r="67" spans="2:8" x14ac:dyDescent="0.25">
      <c r="B67" s="8">
        <v>57</v>
      </c>
      <c r="C67" s="11" t="s">
        <v>15</v>
      </c>
      <c r="D67" s="13"/>
      <c r="E67" s="5">
        <v>0</v>
      </c>
      <c r="F67" s="19">
        <f t="shared" si="2"/>
        <v>0</v>
      </c>
      <c r="G67" s="20">
        <f t="shared" si="0"/>
        <v>0.83333333333333337</v>
      </c>
      <c r="H67" s="21" t="str">
        <f t="shared" si="1"/>
        <v>00:00</v>
      </c>
    </row>
    <row r="68" spans="2:8" x14ac:dyDescent="0.25">
      <c r="B68" s="8">
        <v>58</v>
      </c>
      <c r="C68" s="11" t="s">
        <v>15</v>
      </c>
      <c r="D68" s="13"/>
      <c r="E68" s="5">
        <v>0</v>
      </c>
      <c r="F68" s="19">
        <f t="shared" si="2"/>
        <v>0</v>
      </c>
      <c r="G68" s="20">
        <f t="shared" si="0"/>
        <v>0.83333333333333337</v>
      </c>
      <c r="H68" s="21" t="str">
        <f t="shared" si="1"/>
        <v>00:00</v>
      </c>
    </row>
    <row r="69" spans="2:8" x14ac:dyDescent="0.25">
      <c r="B69" s="8">
        <v>59</v>
      </c>
      <c r="C69" s="11" t="s">
        <v>15</v>
      </c>
      <c r="D69" s="13"/>
      <c r="E69" s="5">
        <v>0</v>
      </c>
      <c r="F69" s="19">
        <f t="shared" si="2"/>
        <v>0</v>
      </c>
      <c r="G69" s="20">
        <f>IF(E69=0,G70,G70 - ($F$5 + F69))</f>
        <v>0.83333333333333337</v>
      </c>
      <c r="H69" s="21" t="str">
        <f t="shared" si="1"/>
        <v>00:00</v>
      </c>
    </row>
    <row r="70" spans="2:8" x14ac:dyDescent="0.25">
      <c r="B70" s="8">
        <v>60</v>
      </c>
      <c r="C70" s="11" t="s">
        <v>15</v>
      </c>
      <c r="D70" s="13"/>
      <c r="E70" s="5">
        <v>0</v>
      </c>
      <c r="F70" s="19">
        <f t="shared" si="2"/>
        <v>0</v>
      </c>
      <c r="G70" s="20">
        <f>IF(E70 = 0,$F$7,$F$7 - ($F$5 + F70))</f>
        <v>0.83333333333333337</v>
      </c>
      <c r="H70" s="21" t="str">
        <f>IF(E70 = 0,"00:00",G70-$F$6)</f>
        <v>00:00</v>
      </c>
    </row>
    <row r="72" spans="2:8" x14ac:dyDescent="0.25">
      <c r="C72" t="s">
        <v>12</v>
      </c>
      <c r="E72" s="23">
        <f>SUM(E11:E71)</f>
        <v>0</v>
      </c>
    </row>
    <row r="73" spans="2:8" x14ac:dyDescent="0.25">
      <c r="C73" t="s">
        <v>13</v>
      </c>
      <c r="E73" s="24">
        <f>E72/F8</f>
        <v>0</v>
      </c>
      <c r="F73" s="24"/>
    </row>
  </sheetData>
  <mergeCells count="3">
    <mergeCell ref="A1:H1"/>
    <mergeCell ref="A2:H2"/>
    <mergeCell ref="E73:F73"/>
  </mergeCells>
  <phoneticPr fontId="1" type="noConversion"/>
  <pageMargins left="0.23622047244094491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van Vugt</dc:creator>
  <cp:lastModifiedBy>George Schenk</cp:lastModifiedBy>
  <cp:lastPrinted>2020-05-15T12:53:49Z</cp:lastPrinted>
  <dcterms:created xsi:type="dcterms:W3CDTF">2020-05-13T16:02:34Z</dcterms:created>
  <dcterms:modified xsi:type="dcterms:W3CDTF">2020-05-16T17:28:44Z</dcterms:modified>
</cp:coreProperties>
</file>